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46" documentId="8_{39FCF6D0-E3FC-4D93-9349-23501451BD6A}" xr6:coauthVersionLast="47" xr6:coauthVersionMax="47" xr10:uidLastSave="{DA31BD3D-9A37-4E99-BCCC-7670017DD9DC}"/>
  <bookViews>
    <workbookView xWindow="-96" yWindow="-96" windowWidth="23232" windowHeight="12432" xr2:uid="{00000000-000D-0000-FFFF-FFFF00000000}"/>
  </bookViews>
  <sheets>
    <sheet name="Subs NPYC" sheetId="1" r:id="rId1"/>
  </sheets>
  <definedNames>
    <definedName name="_xlnm.Print_Area" localSheetId="0">'Subs NPYC'!$A$1:$F$77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9" i="1" l="1"/>
  <c r="E32" i="1"/>
  <c r="E71" i="1"/>
  <c r="E73" i="1" l="1"/>
  <c r="E76" i="1" s="1"/>
</calcChain>
</file>

<file path=xl/sharedStrings.xml><?xml version="1.0" encoding="utf-8"?>
<sst xmlns="http://schemas.openxmlformats.org/spreadsheetml/2006/main" count="74" uniqueCount="66">
  <si>
    <t>Sail #</t>
  </si>
  <si>
    <t>Class</t>
  </si>
  <si>
    <t>Surname:</t>
  </si>
  <si>
    <t>Boat name</t>
  </si>
  <si>
    <t>Senior</t>
  </si>
  <si>
    <t>20 + Years</t>
  </si>
  <si>
    <t>Incl Dependant children</t>
  </si>
  <si>
    <t>Storage</t>
  </si>
  <si>
    <t>Catamaran Shed</t>
  </si>
  <si>
    <t>Address incl Postcode:</t>
  </si>
  <si>
    <t>Membership</t>
  </si>
  <si>
    <t>Life Members and Race Management officials</t>
  </si>
  <si>
    <t>Date of Birth</t>
  </si>
  <si>
    <t>Cell Phone</t>
  </si>
  <si>
    <t>Total to Pay</t>
  </si>
  <si>
    <t>Yacht Storage</t>
  </si>
  <si>
    <t>MEMBERSHIP DETAILS:</t>
  </si>
  <si>
    <t>YACHT DETAILS:</t>
  </si>
  <si>
    <t>Yes / No</t>
  </si>
  <si>
    <t>Total Storage/Key fees $</t>
  </si>
  <si>
    <t>Total Membership fees $</t>
  </si>
  <si>
    <t>Annual charge</t>
  </si>
  <si>
    <t>No. of months</t>
  </si>
  <si>
    <t>At monthly payments of $</t>
  </si>
  <si>
    <t>PO Box 576, New Plymouth 4340</t>
  </si>
  <si>
    <t>Payments are to be made direct to our bank account.</t>
  </si>
  <si>
    <t>NEW PLYMOUTH YACHT CLUB INC</t>
  </si>
  <si>
    <r>
      <rPr>
        <b/>
        <sz val="16"/>
        <rFont val="Arial"/>
        <family val="2"/>
      </rPr>
      <t>Parents of all Juniors</t>
    </r>
    <r>
      <rPr>
        <sz val="16"/>
        <rFont val="Arial"/>
        <family val="2"/>
      </rPr>
      <t xml:space="preserve"> who are not also members, please enter first name and cell phone number</t>
    </r>
  </si>
  <si>
    <r>
      <t xml:space="preserve">Keys </t>
    </r>
    <r>
      <rPr>
        <sz val="14"/>
        <rFont val="Arial"/>
        <family val="2"/>
      </rPr>
      <t>- If you do not have one already</t>
    </r>
  </si>
  <si>
    <t xml:space="preserve">Starling, Open, Green Optimist: </t>
  </si>
  <si>
    <t xml:space="preserve">Trailer Yacht Park </t>
  </si>
  <si>
    <t>Trailer Yacht Green Sheds</t>
  </si>
  <si>
    <t>Members first name</t>
  </si>
  <si>
    <t>1 Child $100, 2 children $160, 3 children $240</t>
  </si>
  <si>
    <r>
      <t>Junior</t>
    </r>
    <r>
      <rPr>
        <sz val="12"/>
        <rFont val="Arial"/>
        <family val="2"/>
      </rPr>
      <t xml:space="preserve"> </t>
    </r>
  </si>
  <si>
    <t>Intermediate</t>
  </si>
  <si>
    <t>By completing this form you consent to be a member of NPYC and abide by its rules and constitution.</t>
  </si>
  <si>
    <r>
      <rPr>
        <b/>
        <sz val="16"/>
        <rFont val="Arial"/>
        <family val="2"/>
      </rPr>
      <t>Eftpos payments</t>
    </r>
    <r>
      <rPr>
        <sz val="16"/>
        <rFont val="Arial"/>
        <family val="2"/>
      </rPr>
      <t xml:space="preserve"> can be made at the club on race days</t>
    </r>
  </si>
  <si>
    <r>
      <rPr>
        <b/>
        <sz val="16"/>
        <rFont val="Arial"/>
        <family val="2"/>
      </rPr>
      <t>Internet payments</t>
    </r>
    <r>
      <rPr>
        <sz val="16"/>
        <rFont val="Arial"/>
        <family val="2"/>
      </rPr>
      <t xml:space="preserve"> can be made to our bank account at </t>
    </r>
    <r>
      <rPr>
        <b/>
        <sz val="16"/>
        <rFont val="Arial"/>
        <family val="2"/>
      </rPr>
      <t>TSB Account 153942-0003460-00</t>
    </r>
    <r>
      <rPr>
        <sz val="16"/>
        <rFont val="Arial"/>
        <family val="2"/>
      </rPr>
      <t xml:space="preserve"> with surname as referance</t>
    </r>
  </si>
  <si>
    <r>
      <rPr>
        <b/>
        <sz val="20"/>
        <rFont val="Arial"/>
        <family val="2"/>
      </rPr>
      <t>Crews:</t>
    </r>
    <r>
      <rPr>
        <b/>
        <sz val="16"/>
        <rFont val="Arial"/>
        <family val="2"/>
      </rPr>
      <t xml:space="preserve"> If you crew on a yacht and do not own it please complete this section:</t>
    </r>
  </si>
  <si>
    <r>
      <rPr>
        <b/>
        <sz val="20"/>
        <rFont val="Arial"/>
        <family val="2"/>
      </rPr>
      <t>Yacht Owners:</t>
    </r>
    <r>
      <rPr>
        <b/>
        <sz val="16"/>
        <rFont val="Arial"/>
        <family val="2"/>
      </rPr>
      <t xml:space="preserve"> If you own a yacht please read and complete this section:</t>
    </r>
  </si>
  <si>
    <t>If you wish to pay by instalment, please complete this section.</t>
  </si>
  <si>
    <t>Since space in the compound is limited and we expect to have more members wanting storage than we have space available, priority is given to active club members. By requesting and paying for yacht storage you are expected to regularly participate in Club activities, either coaching or racing. Owners not sailing regularly will be expected to remove their boats from the compound.</t>
  </si>
  <si>
    <t>TOTAL AMOUNT DUE $</t>
  </si>
  <si>
    <t>Payment</t>
  </si>
  <si>
    <t>Ethnicity of members</t>
  </si>
  <si>
    <t>Email Address</t>
  </si>
  <si>
    <t>Required by YNZ</t>
  </si>
  <si>
    <t xml:space="preserve"> For Club weekly Mailchimp emails</t>
  </si>
  <si>
    <t>Family Maximum</t>
  </si>
  <si>
    <t>Social Members</t>
  </si>
  <si>
    <t>Storage Required as going to sail regularly</t>
  </si>
  <si>
    <t>Training - Development fees</t>
  </si>
  <si>
    <t>2026/27 SEASON - MEMBERSHIP AND STORAGE RENEWAL</t>
  </si>
  <si>
    <r>
      <t xml:space="preserve">Paying </t>
    </r>
    <r>
      <rPr>
        <b/>
        <u/>
        <sz val="14"/>
        <rFont val="Arial"/>
        <family val="2"/>
      </rPr>
      <t xml:space="preserve">after </t>
    </r>
    <r>
      <rPr>
        <b/>
        <sz val="14"/>
        <rFont val="Arial"/>
        <family val="2"/>
      </rPr>
      <t xml:space="preserve"> </t>
    </r>
    <r>
      <rPr>
        <sz val="14"/>
        <rFont val="Arial"/>
        <family val="2"/>
      </rPr>
      <t>31/10/26</t>
    </r>
  </si>
  <si>
    <r>
      <t xml:space="preserve">Paying </t>
    </r>
    <r>
      <rPr>
        <b/>
        <u/>
        <sz val="14"/>
        <rFont val="Arial"/>
        <family val="2"/>
      </rPr>
      <t>before</t>
    </r>
    <r>
      <rPr>
        <b/>
        <sz val="14"/>
        <rFont val="Arial"/>
        <family val="2"/>
      </rPr>
      <t xml:space="preserve"> </t>
    </r>
    <r>
      <rPr>
        <sz val="14"/>
        <rFont val="Arial"/>
        <family val="2"/>
      </rPr>
      <t>31/10/26</t>
    </r>
  </si>
  <si>
    <t>Born in 2007 to 2010</t>
  </si>
  <si>
    <t>Born after 1/1/2011</t>
  </si>
  <si>
    <t>Adult Learn to Sail sailors - Stage 1</t>
  </si>
  <si>
    <t>Receipt #: R                   Membership database:                       Email updated:                        Yacht database:                          Dev Squad:                           New:</t>
  </si>
  <si>
    <t xml:space="preserve">ILCA / Starling / Farr 3.7 /  420 / Sunburst </t>
  </si>
  <si>
    <t>Paper Tiger</t>
  </si>
  <si>
    <t>Optimist Shed</t>
  </si>
  <si>
    <t>The Club will accept monthly payments of the Total Amount Due over a maximum of 6 months (Oct to March ONLY)</t>
  </si>
  <si>
    <r>
      <rPr>
        <b/>
        <sz val="16"/>
        <rFont val="Arial"/>
        <family val="2"/>
      </rPr>
      <t>Completed forms must</t>
    </r>
    <r>
      <rPr>
        <sz val="16"/>
        <rFont val="Arial"/>
        <family val="2"/>
      </rPr>
      <t xml:space="preserve"> be given to the Treasurer </t>
    </r>
    <r>
      <rPr>
        <b/>
        <sz val="16"/>
        <rFont val="Arial"/>
        <family val="2"/>
      </rPr>
      <t>to complete your membership</t>
    </r>
    <r>
      <rPr>
        <sz val="16"/>
        <rFont val="Arial"/>
        <family val="2"/>
      </rPr>
      <t xml:space="preserve"> renewal, either by post, or taken to the Club on race days, or by email to</t>
    </r>
    <r>
      <rPr>
        <b/>
        <sz val="16"/>
        <rFont val="Arial"/>
        <family val="2"/>
      </rPr>
      <t>: treasurer@npyc.co.nz</t>
    </r>
    <r>
      <rPr>
        <sz val="16"/>
        <rFont val="Arial"/>
        <family val="2"/>
      </rPr>
      <t xml:space="preserve"> </t>
    </r>
  </si>
  <si>
    <t>treasurer@npyc.co.nz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</si>
</sst>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43" formatCode="_-* #,##0.00_-;\-* #,##0.00_-;_-* &quot;-&quot;??_-;_-@_-"/>
  </numFmts>
  <fonts count="23" x14ac:knownFonts="1">
    <font>
      <sz val="11"/>
      <color theme="1"/>
      <name val="Calibri"/>
      <family val="2"/>
      <scheme val="minor"/>
    </font>
    <font>
      <sz val="11"/>
      <color theme="1"/>
      <name val="Calibri"/>
      <family val="2"/>
      <scheme val="minor"/>
    </font>
    <font>
      <u/>
      <sz val="7.15"/>
      <color theme="10"/>
      <name val="Calibri"/>
      <family val="2"/>
    </font>
    <font>
      <sz val="11"/>
      <name val="Calibri"/>
      <family val="2"/>
      <scheme val="minor"/>
    </font>
    <font>
      <sz val="16"/>
      <name val="Calibri"/>
      <family val="2"/>
      <scheme val="minor"/>
    </font>
    <font>
      <sz val="11"/>
      <name val="Arial"/>
      <family val="2"/>
    </font>
    <font>
      <sz val="16"/>
      <name val="Arial"/>
      <family val="2"/>
    </font>
    <font>
      <b/>
      <sz val="26"/>
      <name val="Arial"/>
      <family val="2"/>
    </font>
    <font>
      <sz val="26"/>
      <name val="Arial"/>
      <family val="2"/>
    </font>
    <font>
      <b/>
      <sz val="14"/>
      <name val="Arial"/>
      <family val="2"/>
    </font>
    <font>
      <b/>
      <sz val="16"/>
      <name val="Arial"/>
      <family val="2"/>
    </font>
    <font>
      <sz val="12"/>
      <name val="Arial"/>
      <family val="2"/>
    </font>
    <font>
      <sz val="14"/>
      <name val="Arial"/>
      <family val="2"/>
    </font>
    <font>
      <b/>
      <sz val="18"/>
      <name val="Arial"/>
      <family val="2"/>
    </font>
    <font>
      <b/>
      <sz val="20"/>
      <name val="Arial"/>
      <family val="2"/>
    </font>
    <font>
      <sz val="13"/>
      <name val="Arial"/>
      <family val="2"/>
    </font>
    <font>
      <sz val="18"/>
      <name val="Arial"/>
      <family val="2"/>
    </font>
    <font>
      <sz val="16"/>
      <color theme="0"/>
      <name val="Arial"/>
      <family val="2"/>
    </font>
    <font>
      <b/>
      <u/>
      <sz val="20"/>
      <name val="Arial"/>
      <family val="2"/>
    </font>
    <font>
      <b/>
      <u/>
      <sz val="14"/>
      <name val="Arial"/>
      <family val="2"/>
    </font>
    <font>
      <i/>
      <sz val="12"/>
      <name val="Arial"/>
      <family val="2"/>
    </font>
    <font>
      <sz val="12"/>
      <name val="Calibri"/>
      <family val="2"/>
      <scheme val="minor"/>
    </font>
    <font>
      <b/>
      <u/>
      <sz val="18"/>
      <name val="Calibri"/>
      <family val="2"/>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style="thin">
        <color indexed="64"/>
      </bottom>
      <diagonal/>
    </border>
    <border>
      <left style="thick">
        <color auto="1"/>
      </left>
      <right/>
      <top/>
      <bottom style="thick">
        <color auto="1"/>
      </bottom>
      <diagonal/>
    </border>
    <border>
      <left/>
      <right/>
      <top/>
      <bottom style="thick">
        <color auto="1"/>
      </bottom>
      <diagonal/>
    </border>
    <border>
      <left style="thick">
        <color auto="1"/>
      </left>
      <right/>
      <top/>
      <bottom/>
      <diagonal/>
    </border>
    <border>
      <left/>
      <right style="thick">
        <color auto="1"/>
      </right>
      <top style="thick">
        <color auto="1"/>
      </top>
      <bottom/>
      <diagonal/>
    </border>
    <border>
      <left/>
      <right/>
      <top style="thin">
        <color indexed="64"/>
      </top>
      <bottom style="double">
        <color indexed="64"/>
      </bottom>
      <diagonal/>
    </border>
    <border>
      <left/>
      <right style="thick">
        <color auto="1"/>
      </right>
      <top/>
      <bottom/>
      <diagonal/>
    </border>
    <border>
      <left/>
      <right style="medium">
        <color indexed="64"/>
      </right>
      <top/>
      <bottom style="double">
        <color indexed="64"/>
      </bottom>
      <diagonal/>
    </border>
    <border>
      <left/>
      <right style="thick">
        <color auto="1"/>
      </right>
      <top style="thin">
        <color indexed="64"/>
      </top>
      <bottom style="double">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125">
    <xf numFmtId="0" fontId="0" fillId="0" borderId="0" xfId="0"/>
    <xf numFmtId="0" fontId="3" fillId="0" borderId="0" xfId="0" applyFont="1"/>
    <xf numFmtId="0" fontId="4" fillId="0" borderId="0" xfId="0" applyFont="1"/>
    <xf numFmtId="43" fontId="3" fillId="0" borderId="0" xfId="1" applyFont="1" applyBorder="1"/>
    <xf numFmtId="0" fontId="5" fillId="0" borderId="0" xfId="0" applyFont="1"/>
    <xf numFmtId="0" fontId="6" fillId="0" borderId="0" xfId="0" applyFont="1"/>
    <xf numFmtId="0" fontId="8" fillId="0" borderId="0" xfId="0" applyFont="1"/>
    <xf numFmtId="0" fontId="9" fillId="0" borderId="0" xfId="0" applyFont="1" applyAlignment="1">
      <alignment horizontal="right"/>
    </xf>
    <xf numFmtId="0" fontId="10" fillId="0" borderId="0" xfId="0" applyFont="1"/>
    <xf numFmtId="0" fontId="5" fillId="0" borderId="0" xfId="0" applyFont="1" applyAlignment="1">
      <alignment horizontal="left"/>
    </xf>
    <xf numFmtId="0" fontId="5" fillId="0" borderId="0" xfId="0" applyFont="1" applyAlignment="1">
      <alignment horizontal="center" vertical="center"/>
    </xf>
    <xf numFmtId="0" fontId="5" fillId="0" borderId="0" xfId="0" applyFont="1" applyAlignment="1">
      <alignment vertical="center"/>
    </xf>
    <xf numFmtId="0" fontId="11" fillId="0" borderId="0" xfId="0" applyFont="1"/>
    <xf numFmtId="0" fontId="5" fillId="0" borderId="0" xfId="0" applyFont="1" applyAlignment="1">
      <alignment horizontal="center"/>
    </xf>
    <xf numFmtId="0" fontId="5" fillId="0" borderId="2" xfId="0" applyFont="1" applyBorder="1"/>
    <xf numFmtId="0" fontId="5" fillId="0" borderId="6" xfId="0" applyFont="1" applyBorder="1"/>
    <xf numFmtId="0" fontId="5" fillId="0" borderId="7" xfId="0" applyFont="1" applyBorder="1"/>
    <xf numFmtId="0" fontId="5" fillId="0" borderId="7" xfId="0" applyFont="1" applyBorder="1" applyAlignment="1">
      <alignment horizontal="right"/>
    </xf>
    <xf numFmtId="0" fontId="10" fillId="0" borderId="8" xfId="0" applyFont="1" applyBorder="1"/>
    <xf numFmtId="0" fontId="10" fillId="0" borderId="11" xfId="0" applyFont="1" applyBorder="1" applyAlignment="1">
      <alignment vertical="center"/>
    </xf>
    <xf numFmtId="0" fontId="6" fillId="0" borderId="30" xfId="0" applyFont="1" applyBorder="1"/>
    <xf numFmtId="0" fontId="6" fillId="0" borderId="26" xfId="0" applyFont="1" applyBorder="1"/>
    <xf numFmtId="0" fontId="6" fillId="0" borderId="26" xfId="0" applyFont="1" applyBorder="1" applyAlignment="1">
      <alignment horizontal="right"/>
    </xf>
    <xf numFmtId="0" fontId="6" fillId="0" borderId="28" xfId="0" applyFont="1" applyBorder="1"/>
    <xf numFmtId="0" fontId="6" fillId="0" borderId="29" xfId="0" applyFont="1" applyBorder="1"/>
    <xf numFmtId="0" fontId="6" fillId="0" borderId="29" xfId="2" applyFont="1" applyBorder="1" applyAlignment="1" applyProtection="1">
      <alignment horizontal="right"/>
    </xf>
    <xf numFmtId="0" fontId="6" fillId="0" borderId="1" xfId="0" applyFont="1" applyBorder="1"/>
    <xf numFmtId="0" fontId="10" fillId="0" borderId="0" xfId="0" applyFont="1" applyAlignment="1">
      <alignment horizontal="center"/>
    </xf>
    <xf numFmtId="0" fontId="10" fillId="0" borderId="9" xfId="0" applyFont="1" applyBorder="1"/>
    <xf numFmtId="0" fontId="10" fillId="0" borderId="23" xfId="0" applyFont="1" applyBorder="1" applyAlignment="1">
      <alignment horizontal="center" wrapText="1"/>
    </xf>
    <xf numFmtId="0" fontId="6" fillId="0" borderId="15" xfId="0" applyFont="1" applyBorder="1" applyAlignment="1">
      <alignment vertical="center"/>
    </xf>
    <xf numFmtId="0" fontId="6" fillId="0" borderId="3" xfId="0" applyFont="1" applyBorder="1" applyAlignment="1">
      <alignment horizontal="right" vertical="center"/>
    </xf>
    <xf numFmtId="0" fontId="6" fillId="0" borderId="17" xfId="0" applyFont="1" applyBorder="1" applyAlignment="1">
      <alignment vertical="center"/>
    </xf>
    <xf numFmtId="0" fontId="6" fillId="0" borderId="5" xfId="0" applyFont="1" applyBorder="1" applyAlignment="1">
      <alignment horizontal="right" vertical="center"/>
    </xf>
    <xf numFmtId="0" fontId="6" fillId="0" borderId="3" xfId="0" applyFont="1" applyBorder="1" applyAlignment="1">
      <alignment vertical="center"/>
    </xf>
    <xf numFmtId="0" fontId="6" fillId="0" borderId="11" xfId="0" applyFont="1" applyBorder="1" applyAlignment="1">
      <alignment vertical="center"/>
    </xf>
    <xf numFmtId="0" fontId="6" fillId="0" borderId="0" xfId="0" applyFont="1" applyAlignment="1">
      <alignment vertical="center"/>
    </xf>
    <xf numFmtId="2" fontId="10" fillId="0" borderId="0" xfId="0" applyNumberFormat="1" applyFont="1" applyAlignment="1">
      <alignment horizontal="right" vertical="center"/>
    </xf>
    <xf numFmtId="0" fontId="6" fillId="0" borderId="13" xfId="0" applyFont="1" applyBorder="1" applyAlignment="1">
      <alignment vertical="center"/>
    </xf>
    <xf numFmtId="0" fontId="6" fillId="0" borderId="7" xfId="0" applyFont="1" applyBorder="1" applyAlignment="1">
      <alignment vertical="center"/>
    </xf>
    <xf numFmtId="0" fontId="6" fillId="0" borderId="7" xfId="0" applyFont="1" applyBorder="1" applyAlignment="1">
      <alignment horizontal="right" vertical="center"/>
    </xf>
    <xf numFmtId="0" fontId="10" fillId="0" borderId="9" xfId="0" applyFont="1" applyBorder="1" applyAlignment="1">
      <alignment horizontal="right" wrapText="1"/>
    </xf>
    <xf numFmtId="0" fontId="10" fillId="0" borderId="24" xfId="0" applyFont="1" applyBorder="1" applyAlignment="1">
      <alignment horizontal="right" wrapText="1"/>
    </xf>
    <xf numFmtId="0" fontId="10" fillId="0" borderId="15" xfId="0" applyFont="1" applyBorder="1" applyAlignment="1">
      <alignment vertical="center"/>
    </xf>
    <xf numFmtId="0" fontId="6" fillId="0" borderId="3" xfId="0" applyFont="1" applyBorder="1" applyAlignment="1">
      <alignment horizontal="left" vertical="center"/>
    </xf>
    <xf numFmtId="2" fontId="6" fillId="0" borderId="3" xfId="0" applyNumberFormat="1" applyFont="1" applyBorder="1" applyAlignment="1">
      <alignment vertical="center"/>
    </xf>
    <xf numFmtId="43" fontId="6" fillId="0" borderId="3" xfId="1" applyFont="1" applyBorder="1" applyAlignment="1">
      <alignment vertical="center"/>
    </xf>
    <xf numFmtId="0" fontId="6" fillId="0" borderId="6" xfId="0" applyFont="1" applyBorder="1" applyAlignment="1">
      <alignment vertical="center"/>
    </xf>
    <xf numFmtId="2" fontId="10" fillId="0" borderId="7" xfId="0" applyNumberFormat="1" applyFont="1" applyBorder="1" applyAlignment="1">
      <alignment horizontal="right"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right"/>
    </xf>
    <xf numFmtId="0" fontId="6" fillId="0" borderId="27" xfId="0" applyFont="1" applyBorder="1" applyAlignment="1">
      <alignment horizontal="right"/>
    </xf>
    <xf numFmtId="2" fontId="6" fillId="0" borderId="16" xfId="0" applyNumberFormat="1" applyFont="1" applyBorder="1" applyAlignment="1">
      <alignment horizontal="right"/>
    </xf>
    <xf numFmtId="2" fontId="6" fillId="0" borderId="18" xfId="0" applyNumberFormat="1" applyFont="1" applyBorder="1" applyAlignment="1">
      <alignment horizontal="right"/>
    </xf>
    <xf numFmtId="43" fontId="10" fillId="0" borderId="19" xfId="1" applyFont="1" applyBorder="1" applyAlignment="1">
      <alignment horizontal="right"/>
    </xf>
    <xf numFmtId="0" fontId="6" fillId="0" borderId="12" xfId="0" applyFont="1" applyBorder="1" applyAlignment="1">
      <alignment horizontal="right"/>
    </xf>
    <xf numFmtId="43" fontId="14" fillId="0" borderId="32" xfId="1" applyFont="1" applyBorder="1" applyAlignment="1">
      <alignment horizontal="right"/>
    </xf>
    <xf numFmtId="43" fontId="10" fillId="0" borderId="0" xfId="1" applyFont="1" applyBorder="1" applyAlignment="1">
      <alignment horizontal="right"/>
    </xf>
    <xf numFmtId="2" fontId="6" fillId="0" borderId="12" xfId="0" applyNumberFormat="1" applyFont="1" applyBorder="1" applyAlignment="1">
      <alignment horizontal="right"/>
    </xf>
    <xf numFmtId="0" fontId="6" fillId="0" borderId="0" xfId="0" applyFont="1" applyAlignment="1">
      <alignment horizontal="center"/>
    </xf>
    <xf numFmtId="0" fontId="15" fillId="0" borderId="0" xfId="0" applyFont="1" applyAlignment="1">
      <alignment horizontal="left" vertical="center"/>
    </xf>
    <xf numFmtId="0" fontId="17" fillId="0" borderId="35" xfId="0" applyFont="1" applyBorder="1" applyAlignment="1">
      <alignment horizontal="right"/>
    </xf>
    <xf numFmtId="0" fontId="7" fillId="0" borderId="0" xfId="0" applyFont="1" applyAlignment="1">
      <alignment horizontal="left"/>
    </xf>
    <xf numFmtId="0" fontId="18" fillId="0" borderId="0" xfId="0" applyFont="1" applyAlignment="1">
      <alignment vertical="center"/>
    </xf>
    <xf numFmtId="0" fontId="6" fillId="0" borderId="0" xfId="0" applyFont="1" applyAlignment="1">
      <alignment horizontal="center" wrapText="1"/>
    </xf>
    <xf numFmtId="0" fontId="12" fillId="0" borderId="21" xfId="0" applyFont="1" applyBorder="1" applyAlignment="1">
      <alignment horizontal="center" wrapText="1"/>
    </xf>
    <xf numFmtId="0" fontId="12" fillId="0" borderId="24" xfId="0" applyFont="1" applyBorder="1" applyAlignment="1">
      <alignment horizontal="center" wrapText="1"/>
    </xf>
    <xf numFmtId="43" fontId="10" fillId="0" borderId="32" xfId="1" applyFont="1" applyBorder="1" applyAlignment="1">
      <alignment horizontal="right"/>
    </xf>
    <xf numFmtId="0" fontId="14" fillId="0" borderId="28" xfId="0" applyFont="1" applyBorder="1" applyAlignment="1">
      <alignment horizontal="right" vertical="top" wrapText="1"/>
    </xf>
    <xf numFmtId="0" fontId="14" fillId="0" borderId="29" xfId="0" applyFont="1" applyBorder="1" applyAlignment="1">
      <alignment horizontal="right" vertical="top" wrapText="1"/>
    </xf>
    <xf numFmtId="0" fontId="10" fillId="0" borderId="3" xfId="0" applyFont="1" applyBorder="1" applyAlignment="1">
      <alignment horizontal="right" vertical="center"/>
    </xf>
    <xf numFmtId="44" fontId="6" fillId="0" borderId="34" xfId="0" applyNumberFormat="1" applyFont="1" applyBorder="1" applyAlignment="1">
      <alignment horizontal="right"/>
    </xf>
    <xf numFmtId="0" fontId="6" fillId="0" borderId="6" xfId="0" applyFont="1" applyBorder="1" applyAlignment="1">
      <alignment horizontal="right" vertical="center"/>
    </xf>
    <xf numFmtId="0" fontId="12" fillId="0" borderId="0" xfId="0" applyFont="1" applyAlignment="1">
      <alignment horizontal="right" vertical="center"/>
    </xf>
    <xf numFmtId="0" fontId="3" fillId="0" borderId="12" xfId="0" applyFont="1" applyBorder="1"/>
    <xf numFmtId="0" fontId="10" fillId="0" borderId="0" xfId="0" applyFont="1" applyAlignment="1">
      <alignment horizontal="right" vertical="center"/>
    </xf>
    <xf numFmtId="0" fontId="3" fillId="0" borderId="13" xfId="0" applyFont="1" applyBorder="1"/>
    <xf numFmtId="0" fontId="3" fillId="0" borderId="14" xfId="0" applyFont="1" applyBorder="1"/>
    <xf numFmtId="0" fontId="10" fillId="0" borderId="9" xfId="0" applyFont="1" applyBorder="1" applyAlignment="1">
      <alignment horizontal="center"/>
    </xf>
    <xf numFmtId="0" fontId="10" fillId="0" borderId="10" xfId="0" applyFont="1" applyBorder="1" applyAlignment="1">
      <alignment horizontal="center" wrapText="1"/>
    </xf>
    <xf numFmtId="0" fontId="6" fillId="0" borderId="38" xfId="0" applyFont="1" applyBorder="1" applyAlignment="1">
      <alignment horizontal="left" vertical="center"/>
    </xf>
    <xf numFmtId="0" fontId="6" fillId="0" borderId="39" xfId="0" applyFont="1" applyBorder="1" applyAlignment="1">
      <alignment horizontal="center" vertical="center"/>
    </xf>
    <xf numFmtId="0" fontId="6" fillId="0" borderId="40" xfId="0" applyFont="1" applyBorder="1" applyAlignment="1">
      <alignment horizontal="left" vertical="center"/>
    </xf>
    <xf numFmtId="0" fontId="6" fillId="0" borderId="41" xfId="0" applyFont="1" applyBorder="1" applyAlignment="1">
      <alignment horizontal="left" vertical="center"/>
    </xf>
    <xf numFmtId="0" fontId="6" fillId="0" borderId="42" xfId="0" applyFont="1" applyBorder="1" applyAlignment="1">
      <alignment horizontal="center" vertical="center"/>
    </xf>
    <xf numFmtId="0" fontId="21" fillId="0" borderId="0" xfId="0" applyFont="1"/>
    <xf numFmtId="0" fontId="3" fillId="0" borderId="5" xfId="0" applyFont="1" applyBorder="1"/>
    <xf numFmtId="2" fontId="6" fillId="0" borderId="22" xfId="0" applyNumberFormat="1" applyFont="1" applyBorder="1" applyAlignment="1">
      <alignment horizontal="center" vertical="center"/>
    </xf>
    <xf numFmtId="2" fontId="6" fillId="0" borderId="3" xfId="0" applyNumberFormat="1" applyFont="1" applyBorder="1" applyAlignment="1">
      <alignment horizontal="center" vertical="center"/>
    </xf>
    <xf numFmtId="2" fontId="6" fillId="0" borderId="1" xfId="0" applyNumberFormat="1" applyFont="1" applyBorder="1" applyAlignment="1">
      <alignment horizontal="center" vertical="center"/>
    </xf>
    <xf numFmtId="2" fontId="6" fillId="0" borderId="5" xfId="0" applyNumberFormat="1" applyFont="1" applyBorder="1" applyAlignment="1">
      <alignment horizontal="center" vertical="center"/>
    </xf>
    <xf numFmtId="6" fontId="12" fillId="0" borderId="0" xfId="0" applyNumberFormat="1" applyFont="1" applyAlignment="1">
      <alignment horizontal="right" vertical="center"/>
    </xf>
    <xf numFmtId="0" fontId="13" fillId="0" borderId="25" xfId="0" applyFont="1" applyBorder="1" applyAlignment="1">
      <alignment horizontal="left" wrapText="1"/>
    </xf>
    <xf numFmtId="0" fontId="13" fillId="0" borderId="31" xfId="0" applyFont="1" applyBorder="1" applyAlignment="1">
      <alignment horizontal="left" wrapText="1"/>
    </xf>
    <xf numFmtId="0" fontId="13" fillId="0" borderId="30" xfId="0" applyFont="1" applyBorder="1" applyAlignment="1">
      <alignment horizontal="left" wrapText="1"/>
    </xf>
    <xf numFmtId="0" fontId="13" fillId="0" borderId="33" xfId="0" applyFont="1" applyBorder="1" applyAlignment="1">
      <alignment horizontal="left" wrapText="1"/>
    </xf>
    <xf numFmtId="0" fontId="7" fillId="0" borderId="0" xfId="0" applyFont="1" applyAlignment="1">
      <alignment horizontal="center"/>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applyAlignment="1">
      <alignment horizontal="left" vertical="center"/>
    </xf>
    <xf numFmtId="0" fontId="16" fillId="0" borderId="5" xfId="0" applyFont="1" applyBorder="1" applyAlignment="1">
      <alignment horizontal="center"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30" xfId="0" applyFont="1" applyBorder="1" applyAlignment="1">
      <alignment horizontal="right" vertical="center" wrapText="1"/>
    </xf>
    <xf numFmtId="0" fontId="14" fillId="0" borderId="0" xfId="0" applyFont="1" applyAlignment="1">
      <alignment horizontal="right" vertical="center" wrapText="1"/>
    </xf>
    <xf numFmtId="0" fontId="6" fillId="0" borderId="4" xfId="0" applyFont="1" applyBorder="1" applyAlignment="1">
      <alignment horizontal="left" vertical="center"/>
    </xf>
    <xf numFmtId="0" fontId="6" fillId="0" borderId="20" xfId="0" applyFont="1" applyBorder="1" applyAlignment="1">
      <alignment horizontal="left" vertical="center"/>
    </xf>
    <xf numFmtId="0" fontId="10" fillId="0" borderId="3" xfId="0" applyFont="1" applyBorder="1" applyAlignment="1">
      <alignment horizontal="center"/>
    </xf>
    <xf numFmtId="0" fontId="13" fillId="0" borderId="0" xfId="0" applyFont="1" applyAlignment="1">
      <alignment horizontal="left" vertical="top" wrapText="1"/>
    </xf>
    <xf numFmtId="0" fontId="6" fillId="0" borderId="13" xfId="0" applyFont="1" applyBorder="1" applyAlignment="1">
      <alignment horizontal="center" vertical="center"/>
    </xf>
    <xf numFmtId="0" fontId="6" fillId="0" borderId="7" xfId="0" applyFont="1" applyBorder="1" applyAlignment="1">
      <alignment horizontal="center" vertical="center"/>
    </xf>
    <xf numFmtId="0" fontId="6" fillId="0" borderId="14" xfId="0" applyFont="1" applyBorder="1" applyAlignment="1">
      <alignment horizontal="center" vertical="center"/>
    </xf>
    <xf numFmtId="0" fontId="6" fillId="0" borderId="1" xfId="0" applyFont="1" applyBorder="1" applyAlignment="1">
      <alignment horizontal="left" vertical="center"/>
    </xf>
    <xf numFmtId="0" fontId="12" fillId="0" borderId="0" xfId="0" applyFont="1" applyAlignment="1">
      <alignment horizontal="right" vertical="center"/>
    </xf>
    <xf numFmtId="0" fontId="20" fillId="0" borderId="37" xfId="0" applyFont="1" applyBorder="1" applyAlignment="1">
      <alignment horizontal="left" vertical="center"/>
    </xf>
    <xf numFmtId="0" fontId="20" fillId="0" borderId="7" xfId="0" applyFont="1" applyBorder="1" applyAlignment="1">
      <alignment horizontal="left" vertical="center"/>
    </xf>
    <xf numFmtId="0" fontId="20" fillId="0" borderId="36" xfId="0" applyFont="1" applyBorder="1" applyAlignment="1">
      <alignment horizontal="left" vertical="center"/>
    </xf>
    <xf numFmtId="0" fontId="13" fillId="0" borderId="0" xfId="0" applyFont="1"/>
    <xf numFmtId="0" fontId="22" fillId="0" borderId="0" xfId="2" applyFont="1" applyAlignment="1" applyProtection="1">
      <alignment horizontal="center" vertical="center"/>
    </xf>
  </cellXfs>
  <cellStyles count="3">
    <cellStyle name="Comma" xfId="1" builtinId="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reasurer@npyc.co.n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7"/>
  <sheetViews>
    <sheetView tabSelected="1" zoomScale="85" zoomScaleNormal="85" workbookViewId="0">
      <selection activeCell="G6" sqref="G6"/>
    </sheetView>
  </sheetViews>
  <sheetFormatPr defaultColWidth="8.83984375" defaultRowHeight="21.25" customHeight="1" x14ac:dyDescent="0.55000000000000004"/>
  <cols>
    <col min="1" max="1" width="41" style="1" customWidth="1"/>
    <col min="2" max="2" width="30.41796875" style="1" customWidth="1"/>
    <col min="3" max="3" width="30.578125" style="1" customWidth="1"/>
    <col min="4" max="4" width="29.68359375" style="1" customWidth="1"/>
    <col min="5" max="5" width="40.68359375" style="1" customWidth="1"/>
    <col min="6" max="6" width="4.26171875" style="1" customWidth="1"/>
    <col min="7" max="7" width="38.68359375" style="1" customWidth="1"/>
    <col min="8" max="8" width="30.68359375" style="1" customWidth="1"/>
    <col min="9" max="9" width="19.83984375" style="1" customWidth="1"/>
    <col min="10" max="10" width="16.68359375" style="1" customWidth="1"/>
    <col min="11" max="11" width="22.68359375" style="1" customWidth="1"/>
    <col min="12" max="12" width="14.41796875" style="1" customWidth="1"/>
    <col min="13" max="16384" width="8.83984375" style="1"/>
  </cols>
  <sheetData>
    <row r="1" spans="1:16" s="2" customFormat="1" ht="31.35" customHeight="1" x14ac:dyDescent="1.05">
      <c r="A1" s="97" t="s">
        <v>26</v>
      </c>
      <c r="B1" s="97"/>
      <c r="C1" s="97"/>
      <c r="D1" s="97"/>
      <c r="E1" s="97"/>
      <c r="F1" s="6"/>
      <c r="H1" s="5"/>
      <c r="I1" s="5"/>
    </row>
    <row r="2" spans="1:16" ht="29.25" customHeight="1" x14ac:dyDescent="1.05">
      <c r="A2" s="97" t="s">
        <v>53</v>
      </c>
      <c r="B2" s="97"/>
      <c r="C2" s="97"/>
      <c r="D2" s="97"/>
      <c r="E2" s="97"/>
      <c r="F2" s="4"/>
      <c r="G2" s="4"/>
      <c r="H2" s="4"/>
      <c r="I2" s="4"/>
      <c r="K2" s="65"/>
      <c r="L2" s="60"/>
      <c r="M2" s="60"/>
      <c r="N2" s="60"/>
      <c r="O2" s="60"/>
      <c r="P2" s="60"/>
    </row>
    <row r="3" spans="1:16" ht="29.25" customHeight="1" x14ac:dyDescent="1.05">
      <c r="A3" s="63"/>
      <c r="C3" s="4"/>
      <c r="D3" s="5"/>
      <c r="E3" s="7" t="s">
        <v>24</v>
      </c>
      <c r="F3" s="4"/>
      <c r="G3" s="4"/>
      <c r="H3" s="4"/>
      <c r="I3" s="4"/>
      <c r="J3" s="65"/>
      <c r="K3" s="65"/>
      <c r="L3" s="60"/>
      <c r="M3" s="60"/>
      <c r="N3" s="60"/>
      <c r="O3" s="60"/>
      <c r="P3" s="60"/>
    </row>
    <row r="4" spans="1:16" ht="29.25" customHeight="1" x14ac:dyDescent="1.05">
      <c r="A4" s="63"/>
      <c r="C4" s="4"/>
      <c r="D4" s="123"/>
      <c r="E4" s="124" t="s">
        <v>65</v>
      </c>
      <c r="F4" s="4"/>
      <c r="G4" s="4"/>
      <c r="H4" s="4"/>
      <c r="I4" s="4"/>
      <c r="J4" s="65"/>
      <c r="K4" s="65"/>
      <c r="L4" s="60"/>
      <c r="M4" s="60"/>
      <c r="N4" s="60"/>
      <c r="O4" s="60"/>
      <c r="P4" s="60"/>
    </row>
    <row r="5" spans="1:16" ht="33.6" customHeight="1" x14ac:dyDescent="0.65">
      <c r="A5" s="64" t="s">
        <v>16</v>
      </c>
      <c r="I5" s="4"/>
      <c r="J5" s="65"/>
      <c r="K5" s="65"/>
    </row>
    <row r="6" spans="1:16" ht="49" customHeight="1" x14ac:dyDescent="0.65">
      <c r="A6" s="98" t="s">
        <v>36</v>
      </c>
      <c r="B6" s="99"/>
      <c r="C6" s="99"/>
      <c r="D6" s="99"/>
      <c r="E6" s="100"/>
      <c r="F6" s="4"/>
      <c r="G6" s="4"/>
      <c r="H6" s="4"/>
      <c r="I6" s="4"/>
      <c r="J6" s="65"/>
      <c r="K6" s="65"/>
      <c r="L6" s="60"/>
      <c r="M6" s="60"/>
      <c r="N6" s="60"/>
      <c r="O6" s="60"/>
      <c r="P6" s="60"/>
    </row>
    <row r="7" spans="1:16" ht="35.1" customHeight="1" x14ac:dyDescent="0.7">
      <c r="A7" s="8" t="s">
        <v>2</v>
      </c>
      <c r="B7" s="104"/>
      <c r="C7" s="104"/>
      <c r="D7" s="50"/>
      <c r="E7" s="50"/>
      <c r="F7" s="9"/>
      <c r="H7" s="4"/>
      <c r="I7" s="4"/>
      <c r="J7" s="65"/>
      <c r="K7" s="65"/>
    </row>
    <row r="8" spans="1:16" ht="35.1" customHeight="1" x14ac:dyDescent="0.7">
      <c r="A8" s="8" t="s">
        <v>9</v>
      </c>
      <c r="B8" s="104"/>
      <c r="C8" s="104"/>
      <c r="D8" s="104"/>
      <c r="E8" s="104"/>
      <c r="F8" s="10"/>
    </row>
    <row r="9" spans="1:16" ht="35.1" customHeight="1" x14ac:dyDescent="0.7">
      <c r="A9" s="8" t="s">
        <v>46</v>
      </c>
      <c r="B9" s="105"/>
      <c r="C9" s="105"/>
      <c r="D9" s="87"/>
      <c r="E9" s="1" t="s">
        <v>48</v>
      </c>
      <c r="F9" s="11"/>
    </row>
    <row r="10" spans="1:16" ht="35.1" customHeight="1" x14ac:dyDescent="0.7">
      <c r="A10" s="8" t="s">
        <v>45</v>
      </c>
      <c r="B10" s="104"/>
      <c r="C10" s="104"/>
      <c r="D10" s="1" t="s">
        <v>47</v>
      </c>
      <c r="F10" s="4"/>
    </row>
    <row r="11" spans="1:16" ht="35.1" customHeight="1" x14ac:dyDescent="0.7">
      <c r="A11" s="8"/>
      <c r="B11" s="12"/>
      <c r="C11" s="12"/>
      <c r="D11" s="12"/>
      <c r="E11" s="12"/>
      <c r="F11" s="4"/>
    </row>
    <row r="12" spans="1:16" ht="35.1" customHeight="1" x14ac:dyDescent="0.7">
      <c r="A12" s="8" t="s">
        <v>32</v>
      </c>
      <c r="B12" s="113" t="s">
        <v>13</v>
      </c>
      <c r="C12" s="113"/>
      <c r="D12" s="113" t="s">
        <v>12</v>
      </c>
      <c r="E12" s="113"/>
      <c r="F12" s="4"/>
    </row>
    <row r="13" spans="1:16" ht="35.1" customHeight="1" x14ac:dyDescent="0.55000000000000004">
      <c r="A13" s="49"/>
      <c r="B13" s="111"/>
      <c r="C13" s="112"/>
      <c r="D13" s="111"/>
      <c r="E13" s="112"/>
      <c r="F13" s="4"/>
    </row>
    <row r="14" spans="1:16" ht="35.1" customHeight="1" x14ac:dyDescent="0.55000000000000004">
      <c r="A14" s="49"/>
      <c r="B14" s="111"/>
      <c r="C14" s="112"/>
      <c r="D14" s="111"/>
      <c r="E14" s="112"/>
      <c r="F14" s="4"/>
    </row>
    <row r="15" spans="1:16" ht="35.1" customHeight="1" x14ac:dyDescent="0.55000000000000004">
      <c r="A15" s="49"/>
      <c r="B15" s="111"/>
      <c r="C15" s="112"/>
      <c r="D15" s="111"/>
      <c r="E15" s="112"/>
      <c r="F15" s="4"/>
    </row>
    <row r="16" spans="1:16" ht="35.1" customHeight="1" x14ac:dyDescent="0.55000000000000004">
      <c r="A16" s="49"/>
      <c r="B16" s="111"/>
      <c r="C16" s="112"/>
      <c r="D16" s="111"/>
      <c r="E16" s="112"/>
      <c r="F16" s="4"/>
    </row>
    <row r="17" spans="1:6" ht="35.1" customHeight="1" x14ac:dyDescent="0.55000000000000004">
      <c r="A17" s="49"/>
      <c r="B17" s="111"/>
      <c r="C17" s="112"/>
      <c r="D17" s="111"/>
      <c r="E17" s="112"/>
      <c r="F17" s="4"/>
    </row>
    <row r="18" spans="1:6" ht="35.1" customHeight="1" x14ac:dyDescent="0.7">
      <c r="A18" s="26" t="s">
        <v>27</v>
      </c>
      <c r="B18" s="14"/>
      <c r="C18" s="4"/>
      <c r="D18" s="4"/>
      <c r="E18" s="4"/>
      <c r="F18" s="4"/>
    </row>
    <row r="19" spans="1:6" ht="35.1" customHeight="1" x14ac:dyDescent="0.55000000000000004">
      <c r="A19" s="49"/>
      <c r="B19" s="111"/>
      <c r="C19" s="112"/>
      <c r="D19" s="4"/>
      <c r="E19" s="4"/>
      <c r="F19" s="4"/>
    </row>
    <row r="20" spans="1:6" ht="35.1" customHeight="1" x14ac:dyDescent="0.55000000000000004">
      <c r="A20" s="49"/>
      <c r="B20" s="111"/>
      <c r="C20" s="112"/>
      <c r="D20" s="4"/>
      <c r="E20" s="4"/>
      <c r="F20" s="4"/>
    </row>
    <row r="21" spans="1:6" ht="35.1" customHeight="1" thickBot="1" x14ac:dyDescent="0.6">
      <c r="A21" s="15"/>
      <c r="B21" s="16"/>
      <c r="C21" s="17"/>
      <c r="D21" s="17"/>
      <c r="E21" s="16"/>
      <c r="F21" s="4"/>
    </row>
    <row r="22" spans="1:6" ht="35.1" customHeight="1" x14ac:dyDescent="0.7">
      <c r="A22" s="18" t="s">
        <v>10</v>
      </c>
      <c r="B22" s="28"/>
      <c r="C22" s="66" t="s">
        <v>54</v>
      </c>
      <c r="D22" s="67" t="s">
        <v>55</v>
      </c>
      <c r="E22" s="29" t="s">
        <v>14</v>
      </c>
      <c r="F22" s="4"/>
    </row>
    <row r="23" spans="1:6" ht="35.1" customHeight="1" x14ac:dyDescent="0.65">
      <c r="A23" s="30" t="s">
        <v>4</v>
      </c>
      <c r="B23" s="31" t="s">
        <v>5</v>
      </c>
      <c r="C23" s="88">
        <v>309.8</v>
      </c>
      <c r="D23" s="89">
        <v>271.10000000000002</v>
      </c>
      <c r="E23" s="53"/>
      <c r="F23" s="4"/>
    </row>
    <row r="24" spans="1:6" ht="35.1" customHeight="1" x14ac:dyDescent="0.65">
      <c r="A24" s="32" t="s">
        <v>35</v>
      </c>
      <c r="B24" s="33" t="s">
        <v>56</v>
      </c>
      <c r="C24" s="90">
        <v>158.4</v>
      </c>
      <c r="D24" s="91">
        <v>138.6</v>
      </c>
      <c r="E24" s="54"/>
      <c r="F24" s="4"/>
    </row>
    <row r="25" spans="1:6" ht="35.1" customHeight="1" x14ac:dyDescent="0.65">
      <c r="A25" s="30" t="s">
        <v>34</v>
      </c>
      <c r="B25" s="31" t="s">
        <v>57</v>
      </c>
      <c r="C25" s="88">
        <v>112.9</v>
      </c>
      <c r="D25" s="89">
        <v>98.8</v>
      </c>
      <c r="E25" s="53"/>
      <c r="F25" s="4"/>
    </row>
    <row r="26" spans="1:6" ht="35.1" customHeight="1" x14ac:dyDescent="0.65">
      <c r="A26" s="30" t="s">
        <v>49</v>
      </c>
      <c r="B26" s="31" t="s">
        <v>6</v>
      </c>
      <c r="C26" s="88">
        <v>485.9</v>
      </c>
      <c r="D26" s="89">
        <v>425.2</v>
      </c>
      <c r="E26" s="53"/>
      <c r="F26" s="4"/>
    </row>
    <row r="27" spans="1:6" ht="35.1" customHeight="1" x14ac:dyDescent="0.65">
      <c r="A27" s="32" t="s">
        <v>11</v>
      </c>
      <c r="B27" s="33"/>
      <c r="C27" s="90">
        <v>0</v>
      </c>
      <c r="D27" s="91">
        <v>0</v>
      </c>
      <c r="E27" s="54"/>
      <c r="F27" s="4"/>
    </row>
    <row r="28" spans="1:6" ht="35.1" customHeight="1" x14ac:dyDescent="0.65">
      <c r="A28" s="30" t="s">
        <v>50</v>
      </c>
      <c r="B28" s="34"/>
      <c r="C28" s="88">
        <v>40</v>
      </c>
      <c r="D28" s="89">
        <v>40</v>
      </c>
      <c r="E28" s="53"/>
      <c r="F28" s="4"/>
    </row>
    <row r="29" spans="1:6" ht="34.9" customHeight="1" thickBot="1" x14ac:dyDescent="0.75">
      <c r="A29" s="35"/>
      <c r="B29" s="36"/>
      <c r="C29" s="36"/>
      <c r="D29" s="37" t="s">
        <v>20</v>
      </c>
      <c r="E29" s="55">
        <f>SUM(E23:E28)</f>
        <v>0</v>
      </c>
      <c r="F29" s="4"/>
    </row>
    <row r="30" spans="1:6" ht="35.1" customHeight="1" thickTop="1" x14ac:dyDescent="0.65">
      <c r="A30" s="19" t="s">
        <v>52</v>
      </c>
      <c r="B30" s="36"/>
      <c r="C30" s="36"/>
      <c r="D30" s="36"/>
      <c r="E30" s="56"/>
      <c r="F30" s="4"/>
    </row>
    <row r="31" spans="1:6" ht="35.1" customHeight="1" x14ac:dyDescent="0.55000000000000004">
      <c r="A31" s="35" t="s">
        <v>29</v>
      </c>
      <c r="B31" s="119" t="s">
        <v>33</v>
      </c>
      <c r="C31" s="119"/>
      <c r="D31" s="71"/>
      <c r="E31" s="75"/>
      <c r="F31" s="4"/>
    </row>
    <row r="32" spans="1:6" ht="35.1" customHeight="1" thickBot="1" x14ac:dyDescent="0.7">
      <c r="A32" s="35" t="s">
        <v>58</v>
      </c>
      <c r="B32" s="74"/>
      <c r="C32" s="92">
        <v>150</v>
      </c>
      <c r="D32" s="76"/>
      <c r="E32" s="72">
        <f>SUM(D31:D33)</f>
        <v>0</v>
      </c>
      <c r="F32" s="4"/>
    </row>
    <row r="33" spans="1:8" ht="17.100000000000001" customHeight="1" thickTop="1" thickBot="1" x14ac:dyDescent="0.6">
      <c r="A33" s="77"/>
      <c r="B33" s="39"/>
      <c r="C33" s="40"/>
      <c r="D33" s="73"/>
      <c r="E33" s="78"/>
      <c r="F33" s="4"/>
    </row>
    <row r="34" spans="1:8" ht="59.1" customHeight="1" x14ac:dyDescent="0.55000000000000004">
      <c r="A34" s="106" t="s">
        <v>64</v>
      </c>
      <c r="B34" s="107"/>
      <c r="C34" s="107"/>
      <c r="D34" s="107"/>
      <c r="E34" s="108"/>
    </row>
    <row r="35" spans="1:8" ht="21.25" customHeight="1" x14ac:dyDescent="0.55000000000000004">
      <c r="A35" s="101" t="s">
        <v>38</v>
      </c>
      <c r="B35" s="102"/>
      <c r="C35" s="102"/>
      <c r="D35" s="102"/>
      <c r="E35" s="103"/>
    </row>
    <row r="36" spans="1:8" ht="43.15" customHeight="1" thickBot="1" x14ac:dyDescent="0.6">
      <c r="A36" s="115" t="s">
        <v>37</v>
      </c>
      <c r="B36" s="116"/>
      <c r="C36" s="116"/>
      <c r="D36" s="116"/>
      <c r="E36" s="117"/>
    </row>
    <row r="37" spans="1:8" s="86" customFormat="1" ht="40.9" customHeight="1" thickBot="1" x14ac:dyDescent="0.65">
      <c r="A37" s="120" t="s">
        <v>59</v>
      </c>
      <c r="B37" s="121"/>
      <c r="C37" s="121"/>
      <c r="D37" s="121"/>
      <c r="E37" s="122"/>
    </row>
    <row r="38" spans="1:8" ht="35.1" customHeight="1" x14ac:dyDescent="0.65">
      <c r="A38" s="4"/>
      <c r="B38" s="4"/>
      <c r="C38" s="4"/>
      <c r="D38" s="4"/>
      <c r="E38" s="51"/>
      <c r="F38" s="4"/>
    </row>
    <row r="39" spans="1:8" ht="16.2" customHeight="1" x14ac:dyDescent="0.65">
      <c r="A39" s="4"/>
      <c r="B39" s="4"/>
      <c r="C39" s="4"/>
      <c r="D39" s="4"/>
      <c r="E39" s="51"/>
      <c r="F39" s="4"/>
    </row>
    <row r="40" spans="1:8" ht="35.1" customHeight="1" x14ac:dyDescent="0.55000000000000004">
      <c r="A40" s="64" t="s">
        <v>17</v>
      </c>
    </row>
    <row r="41" spans="1:8" ht="21.4" customHeight="1" x14ac:dyDescent="0.55000000000000004">
      <c r="H41" s="61"/>
    </row>
    <row r="42" spans="1:8" ht="35.1" customHeight="1" x14ac:dyDescent="0.85">
      <c r="A42" s="8" t="s">
        <v>39</v>
      </c>
      <c r="B42" s="4"/>
      <c r="C42" s="4"/>
      <c r="D42" s="4"/>
      <c r="E42" s="4"/>
      <c r="G42" s="61"/>
      <c r="H42" s="61"/>
    </row>
    <row r="43" spans="1:8" ht="35.1" customHeight="1" x14ac:dyDescent="0.7">
      <c r="A43" s="8" t="s">
        <v>32</v>
      </c>
      <c r="B43" s="27" t="s">
        <v>3</v>
      </c>
      <c r="C43" s="4"/>
      <c r="D43" s="4"/>
      <c r="E43" s="4"/>
      <c r="G43" s="61"/>
      <c r="H43" s="61"/>
    </row>
    <row r="44" spans="1:8" ht="35.1" customHeight="1" x14ac:dyDescent="0.55000000000000004">
      <c r="A44" s="49"/>
      <c r="B44" s="118"/>
      <c r="C44" s="118"/>
      <c r="D44" s="4"/>
      <c r="E44" s="4"/>
    </row>
    <row r="45" spans="1:8" ht="35.1" customHeight="1" x14ac:dyDescent="0.55000000000000004">
      <c r="A45" s="49"/>
      <c r="B45" s="118"/>
      <c r="C45" s="118"/>
      <c r="D45" s="4"/>
      <c r="E45" s="4"/>
    </row>
    <row r="46" spans="1:8" ht="35.1" customHeight="1" x14ac:dyDescent="0.55000000000000004">
      <c r="A46" s="50"/>
      <c r="B46" s="50"/>
      <c r="C46" s="50"/>
      <c r="D46" s="4"/>
      <c r="E46" s="4"/>
    </row>
    <row r="47" spans="1:8" ht="35.1" customHeight="1" x14ac:dyDescent="0.55000000000000004">
      <c r="A47" s="64" t="s">
        <v>17</v>
      </c>
    </row>
    <row r="48" spans="1:8" ht="22.9" customHeight="1" x14ac:dyDescent="0.55000000000000004">
      <c r="A48" s="4"/>
      <c r="B48" s="13"/>
      <c r="C48" s="13"/>
      <c r="D48" s="4"/>
      <c r="E48" s="4"/>
    </row>
    <row r="49" spans="1:10" ht="35.1" customHeight="1" x14ac:dyDescent="0.85">
      <c r="A49" s="8" t="s">
        <v>40</v>
      </c>
      <c r="B49" s="27"/>
      <c r="C49" s="27"/>
      <c r="D49" s="27"/>
      <c r="E49" s="27"/>
      <c r="J49" s="3"/>
    </row>
    <row r="50" spans="1:10" ht="16.2" customHeight="1" x14ac:dyDescent="0.7">
      <c r="A50" s="8"/>
      <c r="B50" s="27"/>
      <c r="C50" s="27"/>
      <c r="D50" s="27"/>
      <c r="E50" s="27"/>
      <c r="J50" s="3"/>
    </row>
    <row r="51" spans="1:10" ht="35.1" customHeight="1" x14ac:dyDescent="0.55000000000000004">
      <c r="A51" s="114" t="s">
        <v>42</v>
      </c>
      <c r="B51" s="114"/>
      <c r="C51" s="114"/>
      <c r="D51" s="114"/>
      <c r="E51" s="114"/>
      <c r="J51" s="3"/>
    </row>
    <row r="52" spans="1:10" ht="35.1" customHeight="1" x14ac:dyDescent="0.55000000000000004">
      <c r="A52" s="114"/>
      <c r="B52" s="114"/>
      <c r="C52" s="114"/>
      <c r="D52" s="114"/>
      <c r="E52" s="114"/>
      <c r="J52" s="3"/>
    </row>
    <row r="53" spans="1:10" ht="35.1" customHeight="1" x14ac:dyDescent="0.55000000000000004">
      <c r="A53" s="114"/>
      <c r="B53" s="114"/>
      <c r="C53" s="114"/>
      <c r="D53" s="114"/>
      <c r="E53" s="114"/>
      <c r="J53" s="3"/>
    </row>
    <row r="54" spans="1:10" ht="35.1" customHeight="1" thickBot="1" x14ac:dyDescent="0.75">
      <c r="A54" s="8"/>
      <c r="B54" s="27"/>
      <c r="C54" s="27"/>
      <c r="D54" s="27"/>
      <c r="E54" s="27"/>
      <c r="J54" s="3"/>
    </row>
    <row r="55" spans="1:10" ht="45" customHeight="1" x14ac:dyDescent="0.7">
      <c r="A55" s="18" t="s">
        <v>32</v>
      </c>
      <c r="B55" s="79" t="s">
        <v>3</v>
      </c>
      <c r="C55" s="79" t="s">
        <v>1</v>
      </c>
      <c r="D55" s="79" t="s">
        <v>0</v>
      </c>
      <c r="E55" s="80" t="s">
        <v>51</v>
      </c>
    </row>
    <row r="56" spans="1:10" ht="35.1" customHeight="1" x14ac:dyDescent="0.55000000000000004">
      <c r="A56" s="81"/>
      <c r="B56" s="49"/>
      <c r="C56" s="49"/>
      <c r="D56" s="49"/>
      <c r="E56" s="82" t="s">
        <v>18</v>
      </c>
    </row>
    <row r="57" spans="1:10" ht="35.1" customHeight="1" x14ac:dyDescent="0.55000000000000004">
      <c r="A57" s="81"/>
      <c r="B57" s="49"/>
      <c r="C57" s="49"/>
      <c r="D57" s="49"/>
      <c r="E57" s="82" t="s">
        <v>18</v>
      </c>
    </row>
    <row r="58" spans="1:10" ht="35.1" customHeight="1" x14ac:dyDescent="0.55000000000000004">
      <c r="A58" s="81"/>
      <c r="B58" s="49"/>
      <c r="C58" s="49"/>
      <c r="D58" s="49"/>
      <c r="E58" s="82" t="s">
        <v>18</v>
      </c>
    </row>
    <row r="59" spans="1:10" ht="35.1" customHeight="1" x14ac:dyDescent="0.55000000000000004">
      <c r="A59" s="81"/>
      <c r="B59" s="49"/>
      <c r="C59" s="49"/>
      <c r="D59" s="49"/>
      <c r="E59" s="82" t="s">
        <v>18</v>
      </c>
    </row>
    <row r="60" spans="1:10" ht="35.1" customHeight="1" thickBot="1" x14ac:dyDescent="0.6">
      <c r="A60" s="83"/>
      <c r="B60" s="84"/>
      <c r="C60" s="84"/>
      <c r="D60" s="84"/>
      <c r="E60" s="85" t="s">
        <v>18</v>
      </c>
    </row>
    <row r="61" spans="1:10" ht="35.1" customHeight="1" thickBot="1" x14ac:dyDescent="0.6">
      <c r="A61" s="4"/>
      <c r="B61" s="4"/>
      <c r="C61" s="4"/>
      <c r="D61" s="4"/>
      <c r="E61" s="4"/>
    </row>
    <row r="62" spans="1:10" ht="35.1" customHeight="1" x14ac:dyDescent="0.7">
      <c r="A62" s="18" t="s">
        <v>15</v>
      </c>
      <c r="B62" s="28"/>
      <c r="C62" s="41"/>
      <c r="D62" s="42" t="s">
        <v>21</v>
      </c>
      <c r="E62" s="29" t="s">
        <v>44</v>
      </c>
    </row>
    <row r="63" spans="1:10" ht="35.1" customHeight="1" x14ac:dyDescent="0.65">
      <c r="A63" s="43" t="s">
        <v>28</v>
      </c>
      <c r="B63" s="44"/>
      <c r="C63" s="45"/>
      <c r="D63" s="45">
        <v>10</v>
      </c>
      <c r="E63" s="53"/>
    </row>
    <row r="64" spans="1:10" ht="35.1" customHeight="1" x14ac:dyDescent="0.65">
      <c r="A64" s="19" t="s">
        <v>7</v>
      </c>
      <c r="B64" s="36"/>
      <c r="C64" s="36"/>
      <c r="D64" s="36"/>
      <c r="E64" s="59"/>
    </row>
    <row r="65" spans="1:6" ht="35.1" customHeight="1" x14ac:dyDescent="0.65">
      <c r="A65" s="30" t="s">
        <v>60</v>
      </c>
      <c r="B65" s="34"/>
      <c r="C65" s="46"/>
      <c r="D65" s="46">
        <v>144.9</v>
      </c>
      <c r="E65" s="53"/>
    </row>
    <row r="66" spans="1:6" ht="35.1" customHeight="1" x14ac:dyDescent="0.65">
      <c r="A66" s="30" t="s">
        <v>61</v>
      </c>
      <c r="B66" s="34"/>
      <c r="C66" s="46"/>
      <c r="D66" s="46">
        <v>193.1</v>
      </c>
      <c r="E66" s="53"/>
    </row>
    <row r="67" spans="1:6" ht="35.1" customHeight="1" x14ac:dyDescent="0.65">
      <c r="A67" s="30" t="s">
        <v>62</v>
      </c>
      <c r="B67" s="34"/>
      <c r="C67" s="46"/>
      <c r="D67" s="46">
        <v>193.1</v>
      </c>
      <c r="E67" s="53"/>
    </row>
    <row r="68" spans="1:6" ht="35.1" customHeight="1" x14ac:dyDescent="0.65">
      <c r="A68" s="30" t="s">
        <v>8</v>
      </c>
      <c r="B68" s="34"/>
      <c r="C68" s="46"/>
      <c r="D68" s="46">
        <v>222.8</v>
      </c>
      <c r="E68" s="53"/>
    </row>
    <row r="69" spans="1:6" ht="35.1" customHeight="1" x14ac:dyDescent="0.65">
      <c r="A69" s="30" t="s">
        <v>30</v>
      </c>
      <c r="B69" s="34"/>
      <c r="C69" s="46"/>
      <c r="D69" s="46">
        <v>586</v>
      </c>
      <c r="E69" s="53"/>
    </row>
    <row r="70" spans="1:6" ht="35.1" customHeight="1" x14ac:dyDescent="0.65">
      <c r="A70" s="30" t="s">
        <v>31</v>
      </c>
      <c r="B70" s="34"/>
      <c r="C70" s="46"/>
      <c r="D70" s="46">
        <v>1356</v>
      </c>
      <c r="E70" s="53"/>
    </row>
    <row r="71" spans="1:6" ht="41.1" customHeight="1" thickBot="1" x14ac:dyDescent="0.75">
      <c r="A71" s="38"/>
      <c r="B71" s="39"/>
      <c r="C71" s="47"/>
      <c r="D71" s="48" t="s">
        <v>19</v>
      </c>
      <c r="E71" s="55">
        <f>SUM(E62:E70)</f>
        <v>0</v>
      </c>
    </row>
    <row r="72" spans="1:6" ht="35.1" customHeight="1" thickBot="1" x14ac:dyDescent="0.75">
      <c r="A72" s="36"/>
      <c r="B72" s="36"/>
      <c r="C72" s="36"/>
      <c r="D72" s="37"/>
      <c r="E72" s="68"/>
    </row>
    <row r="73" spans="1:6" ht="55.5" customHeight="1" thickTop="1" thickBot="1" x14ac:dyDescent="0.9">
      <c r="A73" s="93" t="s">
        <v>63</v>
      </c>
      <c r="B73" s="94"/>
      <c r="C73" s="109" t="s">
        <v>43</v>
      </c>
      <c r="D73" s="110"/>
      <c r="E73" s="57">
        <f>SUM(E29+E32+E71)</f>
        <v>0</v>
      </c>
      <c r="F73" s="4"/>
    </row>
    <row r="74" spans="1:6" ht="35.1" customHeight="1" thickTop="1" thickBot="1" x14ac:dyDescent="0.75">
      <c r="A74" s="95"/>
      <c r="B74" s="96"/>
      <c r="C74" s="69"/>
      <c r="D74" s="70"/>
      <c r="E74" s="58"/>
      <c r="F74" s="4"/>
    </row>
    <row r="75" spans="1:6" ht="35.1" customHeight="1" thickTop="1" x14ac:dyDescent="0.65">
      <c r="A75" s="20" t="s">
        <v>41</v>
      </c>
      <c r="B75" s="5"/>
      <c r="C75" s="21"/>
      <c r="D75" s="22" t="s">
        <v>22</v>
      </c>
      <c r="E75" s="52"/>
      <c r="F75" s="4"/>
    </row>
    <row r="76" spans="1:6" ht="35.1" customHeight="1" thickBot="1" x14ac:dyDescent="0.7">
      <c r="A76" s="23" t="s">
        <v>25</v>
      </c>
      <c r="B76" s="24"/>
      <c r="C76" s="24"/>
      <c r="D76" s="25" t="s">
        <v>23</v>
      </c>
      <c r="E76" s="62" t="e">
        <f>SUM(E73/E75)</f>
        <v>#DIV/0!</v>
      </c>
      <c r="F76" s="4"/>
    </row>
    <row r="77" spans="1:6" ht="13.75" customHeight="1" thickTop="1" x14ac:dyDescent="0.55000000000000004">
      <c r="A77" s="4"/>
      <c r="B77" s="4"/>
      <c r="C77" s="4"/>
      <c r="D77" s="4"/>
      <c r="E77" s="4"/>
      <c r="F77" s="4"/>
    </row>
  </sheetData>
  <mergeCells count="31">
    <mergeCell ref="B13:C13"/>
    <mergeCell ref="B14:C14"/>
    <mergeCell ref="B15:C15"/>
    <mergeCell ref="B16:C16"/>
    <mergeCell ref="B17:C17"/>
    <mergeCell ref="D14:E14"/>
    <mergeCell ref="D15:E15"/>
    <mergeCell ref="D16:E16"/>
    <mergeCell ref="A51:E53"/>
    <mergeCell ref="A36:E36"/>
    <mergeCell ref="B44:C44"/>
    <mergeCell ref="B45:C45"/>
    <mergeCell ref="D17:E17"/>
    <mergeCell ref="B31:C31"/>
    <mergeCell ref="A37:E37"/>
    <mergeCell ref="A73:B74"/>
    <mergeCell ref="A1:E1"/>
    <mergeCell ref="A2:E2"/>
    <mergeCell ref="A6:E6"/>
    <mergeCell ref="A35:E35"/>
    <mergeCell ref="B7:C7"/>
    <mergeCell ref="B8:E8"/>
    <mergeCell ref="B9:C9"/>
    <mergeCell ref="B10:C10"/>
    <mergeCell ref="A34:E34"/>
    <mergeCell ref="C73:D73"/>
    <mergeCell ref="B19:C19"/>
    <mergeCell ref="B20:C20"/>
    <mergeCell ref="D12:E12"/>
    <mergeCell ref="B12:C12"/>
    <mergeCell ref="D13:E13"/>
  </mergeCells>
  <hyperlinks>
    <hyperlink ref="E4" r:id="rId1" xr:uid="{DAD7A9E5-1E1D-469F-AEFB-36EEA3C08D0A}"/>
  </hyperlinks>
  <printOptions horizontalCentered="1"/>
  <pageMargins left="0.19685039370078741" right="0.19685039370078741" top="0.19685039370078741" bottom="0.19685039370078741" header="0" footer="0"/>
  <pageSetup scale="55" fitToHeight="2" orientation="portrait" horizontalDpi="300" verticalDpi="300" r:id="rId2"/>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Subs NPYC</vt:lpstr>
      <vt:lpstr>'Subs NPYC'!Print_Area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2026-07-21T02:18:57Z</dcterms:modified>
</cp:coreProperties>
</file>